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<sst xmlns="http://schemas.openxmlformats.org/spreadsheetml/2006/main" count="19" uniqueCount="18">
  <si>
    <t>Berechnung:</t>
  </si>
  <si>
    <t>abzüglich Grund- und Bodenanteil</t>
  </si>
  <si>
    <t>verbleibender Investivanteil</t>
  </si>
  <si>
    <t>Gesamtbuchwerte</t>
  </si>
  <si>
    <t>in Prozent</t>
  </si>
  <si>
    <t>Beispielsfall:</t>
  </si>
  <si>
    <t>Buchwerte der geförderten Anlagegüter</t>
  </si>
  <si>
    <t xml:space="preserve">Der Investivanteil in der erzielbaren Miete beträgt pro Jahr 45.000 €.  </t>
  </si>
  <si>
    <t>Investivanteil in der Jahresmiete</t>
  </si>
  <si>
    <t>Berechnung der Rückforderung gem. Art. 19 Abs. 3 S. 2 BayKrG:
Erzielbare Verwertungserlöse der geförderten Anlagegüter</t>
  </si>
  <si>
    <t>Der verbleibende Investivanteil wird als erzielbarer Verwertungserlös aller im 
Krankenhausgebäude enthaltenen Anlagegüter herangezogen und muss anteilig auf die geförderten sowie nicht geförderten Anlagegüter aufgeteilt werden; dies kann hilfsweise nach dem Verhältnis der Buchwerte geschehen:</t>
  </si>
  <si>
    <t xml:space="preserve">Nach Schließung des Krankenhauses wird das Gebäude  vermietet und </t>
  </si>
  <si>
    <t>vom Mieter als Hotel genutzt.</t>
  </si>
  <si>
    <t xml:space="preserve">€   </t>
  </si>
  <si>
    <t>Rückforderung pro Jahr: 75 % v. 39.000 € =</t>
  </si>
  <si>
    <t>Vermietung/ Verpachtung</t>
  </si>
  <si>
    <t xml:space="preserve">Der Grund-und Bodenanteil beträgt jährlich (anteilig) 6.000 €. </t>
  </si>
  <si>
    <t>Der Verwertungserlös kann entsprechend der Vereinnahmung in jährlichen Raten von 29.250 € bis zum Ablauf der Restnutzungsdauer der KHG-geförderten Anlagegüter, maximal jedoch bis zur Höhe deren Restbuchwerte zurückgefordert werden. Bei einer wesentlichen Änderung (mindestens 10 %) ist der jährliche Verwertungserlös neu festzusetzen.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</si>
</sst>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  <numFmt numFmtId="173" formatCode="#,##0_ ;\-#,##0\ "/>
  </numFmts>
  <fonts count="10">
    <font>
      <sz val="10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right"/>
    </xf>
    <xf numFmtId="173" fontId="4" fillId="0" borderId="0" xfId="18" applyNumberFormat="1" applyFont="1" applyAlignment="1">
      <alignment horizontal="right"/>
    </xf>
    <xf numFmtId="173" fontId="4" fillId="0" borderId="1" xfId="18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9" fontId="4" fillId="0" borderId="0" xfId="20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9</xdr:row>
      <xdr:rowOff>142875</xdr:rowOff>
    </xdr:from>
    <xdr:to>
      <xdr:col>3</xdr:col>
      <xdr:colOff>685800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990725"/>
          <a:ext cx="17049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14</xdr:row>
      <xdr:rowOff>85725</xdr:rowOff>
    </xdr:from>
    <xdr:to>
      <xdr:col>1</xdr:col>
      <xdr:colOff>695325</xdr:colOff>
      <xdr:row>14</xdr:row>
      <xdr:rowOff>95250</xdr:rowOff>
    </xdr:to>
    <xdr:sp>
      <xdr:nvSpPr>
        <xdr:cNvPr id="2" name="AutoShape 4"/>
        <xdr:cNvSpPr>
          <a:spLocks/>
        </xdr:cNvSpPr>
      </xdr:nvSpPr>
      <xdr:spPr>
        <a:xfrm flipV="1">
          <a:off x="942975" y="2743200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14</xdr:row>
      <xdr:rowOff>123825</xdr:rowOff>
    </xdr:from>
    <xdr:to>
      <xdr:col>4</xdr:col>
      <xdr:colOff>295275</xdr:colOff>
      <xdr:row>14</xdr:row>
      <xdr:rowOff>123825</xdr:rowOff>
    </xdr:to>
    <xdr:sp>
      <xdr:nvSpPr>
        <xdr:cNvPr id="3" name="AutoShape 5"/>
        <xdr:cNvSpPr>
          <a:spLocks/>
        </xdr:cNvSpPr>
      </xdr:nvSpPr>
      <xdr:spPr>
        <a:xfrm flipH="1">
          <a:off x="3086100" y="27813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J32" sqref="J32"/>
    </sheetView>
  </sheetViews>
  <sheetFormatPr defaultColWidth="11.421875" defaultRowHeight="12.75"/>
  <cols>
    <col min="3" max="3" width="13.57421875" style="0" customWidth="1"/>
    <col min="6" max="6" width="14.7109375" style="0" bestFit="1" customWidth="1"/>
  </cols>
  <sheetData>
    <row r="1" ht="12.75">
      <c r="G1" s="1"/>
    </row>
    <row r="3" spans="1:7" ht="43.5" customHeight="1">
      <c r="A3" s="14" t="s">
        <v>9</v>
      </c>
      <c r="B3" s="15"/>
      <c r="C3" s="15"/>
      <c r="D3" s="15"/>
      <c r="E3" s="15"/>
      <c r="F3" s="15"/>
      <c r="G3" s="15"/>
    </row>
    <row r="6" spans="1:2" ht="12.75">
      <c r="A6" t="s">
        <v>5</v>
      </c>
      <c r="B6" t="s">
        <v>15</v>
      </c>
    </row>
    <row r="20" spans="1:6" ht="15">
      <c r="A20" s="3" t="s">
        <v>11</v>
      </c>
      <c r="B20" s="3"/>
      <c r="C20" s="3"/>
      <c r="D20" s="3"/>
      <c r="E20" s="3"/>
      <c r="F20" s="3"/>
    </row>
    <row r="21" spans="1:6" ht="15">
      <c r="A21" s="3" t="s">
        <v>12</v>
      </c>
      <c r="B21" s="3"/>
      <c r="C21" s="3"/>
      <c r="D21" s="3"/>
      <c r="E21" s="3"/>
      <c r="F21" s="3"/>
    </row>
    <row r="22" spans="1:5" ht="15">
      <c r="A22" s="3" t="s">
        <v>7</v>
      </c>
      <c r="B22" s="3"/>
      <c r="C22" s="3"/>
      <c r="D22" s="3"/>
      <c r="E22" s="3"/>
    </row>
    <row r="23" spans="1:5" ht="15">
      <c r="A23" s="3" t="s">
        <v>16</v>
      </c>
      <c r="B23" s="3"/>
      <c r="C23" s="3"/>
      <c r="D23" s="3"/>
      <c r="E23" s="3"/>
    </row>
    <row r="24" spans="1:5" ht="15">
      <c r="A24" s="7"/>
      <c r="B24" s="3"/>
      <c r="C24" s="3"/>
      <c r="D24" s="3"/>
      <c r="E24" s="3"/>
    </row>
    <row r="25" spans="1:5" ht="21" customHeight="1">
      <c r="A25" s="5" t="s">
        <v>0</v>
      </c>
      <c r="B25" s="3"/>
      <c r="C25" s="3"/>
      <c r="D25" s="3"/>
      <c r="E25" s="3"/>
    </row>
    <row r="26" spans="1:6" ht="15">
      <c r="A26" s="3"/>
      <c r="B26" s="3"/>
      <c r="C26" s="3"/>
      <c r="E26" s="3"/>
      <c r="F26" s="8" t="s">
        <v>13</v>
      </c>
    </row>
    <row r="27" spans="1:6" ht="15">
      <c r="A27" s="3" t="s">
        <v>8</v>
      </c>
      <c r="B27" s="3"/>
      <c r="C27" s="3"/>
      <c r="E27" s="3"/>
      <c r="F27" s="9">
        <v>45000</v>
      </c>
    </row>
    <row r="28" spans="1:6" ht="15">
      <c r="A28" s="3" t="s">
        <v>1</v>
      </c>
      <c r="B28" s="3"/>
      <c r="C28" s="3"/>
      <c r="E28" s="3"/>
      <c r="F28" s="10">
        <v>6000</v>
      </c>
    </row>
    <row r="29" spans="1:6" ht="15">
      <c r="A29" s="3"/>
      <c r="B29" s="3"/>
      <c r="C29" s="3"/>
      <c r="E29" s="3"/>
      <c r="F29" s="11"/>
    </row>
    <row r="30" spans="1:6" ht="15">
      <c r="A30" s="3" t="s">
        <v>2</v>
      </c>
      <c r="B30" s="3"/>
      <c r="C30" s="3"/>
      <c r="E30" s="3"/>
      <c r="F30" s="11">
        <f>F27-F28</f>
        <v>39000</v>
      </c>
    </row>
    <row r="31" spans="1:6" ht="15">
      <c r="A31" s="3"/>
      <c r="B31" s="3"/>
      <c r="C31" s="3"/>
      <c r="E31" s="3"/>
      <c r="F31" s="4"/>
    </row>
    <row r="32" spans="1:7" ht="60.75" customHeight="1">
      <c r="A32" s="16" t="s">
        <v>10</v>
      </c>
      <c r="B32" s="16"/>
      <c r="C32" s="16"/>
      <c r="D32" s="16"/>
      <c r="E32" s="16"/>
      <c r="F32" s="16"/>
      <c r="G32" s="16"/>
    </row>
    <row r="33" spans="1:6" ht="15">
      <c r="A33" s="3"/>
      <c r="B33" s="3"/>
      <c r="C33" s="3"/>
      <c r="E33" s="3"/>
      <c r="F33" s="4"/>
    </row>
    <row r="34" spans="1:6" ht="15">
      <c r="A34" s="3"/>
      <c r="B34" s="3"/>
      <c r="C34" s="3"/>
      <c r="E34" s="3"/>
      <c r="F34" s="11" t="s">
        <v>13</v>
      </c>
    </row>
    <row r="35" spans="1:6" ht="15">
      <c r="A35" s="3" t="s">
        <v>3</v>
      </c>
      <c r="B35" s="3"/>
      <c r="C35" s="3"/>
      <c r="E35" s="3"/>
      <c r="F35" s="11">
        <v>4000000</v>
      </c>
    </row>
    <row r="36" spans="1:6" ht="15">
      <c r="A36" s="3" t="s">
        <v>6</v>
      </c>
      <c r="B36" s="3"/>
      <c r="C36" s="3"/>
      <c r="E36" s="3"/>
      <c r="F36" s="11">
        <v>3000000</v>
      </c>
    </row>
    <row r="37" spans="1:6" ht="15">
      <c r="A37" s="3" t="s">
        <v>4</v>
      </c>
      <c r="E37" s="3"/>
      <c r="F37" s="12">
        <f>F36/F35</f>
        <v>0.75</v>
      </c>
    </row>
    <row r="38" spans="1:6" ht="15">
      <c r="A38" s="3"/>
      <c r="B38" s="3"/>
      <c r="C38" s="3"/>
      <c r="E38" s="3"/>
      <c r="F38" s="11"/>
    </row>
    <row r="39" spans="1:6" ht="16.5" thickBot="1">
      <c r="A39" s="3" t="s">
        <v>14</v>
      </c>
      <c r="B39" s="3"/>
      <c r="C39" s="3"/>
      <c r="E39" s="3"/>
      <c r="F39" s="13">
        <f>F30*0.75</f>
        <v>29250</v>
      </c>
    </row>
    <row r="40" spans="1:6" ht="15.75" thickTop="1">
      <c r="A40" s="3"/>
      <c r="B40" s="3"/>
      <c r="C40" s="3"/>
      <c r="E40" s="3"/>
      <c r="F40" s="4"/>
    </row>
    <row r="41" spans="1:7" ht="76.5" customHeight="1">
      <c r="A41" s="16" t="s">
        <v>17</v>
      </c>
      <c r="B41" s="17"/>
      <c r="C41" s="17"/>
      <c r="D41" s="17"/>
      <c r="E41" s="17"/>
      <c r="F41" s="17"/>
      <c r="G41" s="17"/>
    </row>
    <row r="42" spans="1:4" ht="12.75">
      <c r="A42" s="6"/>
      <c r="D42" s="2"/>
    </row>
    <row r="43" ht="12.75">
      <c r="D43" s="2"/>
    </row>
    <row r="44" ht="12.75">
      <c r="D44" s="2"/>
    </row>
    <row r="45" ht="12.75">
      <c r="D45" s="2"/>
    </row>
  </sheetData>
  <mergeCells count="3">
    <mergeCell ref="A3:G3"/>
    <mergeCell ref="A32:G32"/>
    <mergeCell ref="A41:G4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&amp;R&amp;UAnlage 7 zum FMS vom 25. Juli 2008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BayStMF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Wehner</dc:creator>
  <cp:keywords/>
  <dc:description/>
  <cp:lastModifiedBy>Birgit Wehner </cp:lastModifiedBy>
  <cp:lastPrinted>2008-07-25T13:13:00Z</cp:lastPrinted>
  <dcterms:created xsi:type="dcterms:W3CDTF">2005-04-22T14:05:58Z</dcterms:created>
  <dcterms:modified xsi:type="dcterms:W3CDTF">2008-07-25T13:17:38Z</dcterms:modified>
  <cp:category/>
  <cp:version/>
  <cp:contentType/>
  <cp:contentStatus/>
</cp:coreProperties>
</file>